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s Required Contracts\Seals\CDTA Maint 190-3000 Seals 2023\Selection Process\"/>
    </mc:Choice>
  </mc:AlternateContent>
  <xr:revisionPtr revIDLastSave="0" documentId="13_ncr:1_{E27412A9-AEB6-48BA-87EA-C3D58AA6A442}" xr6:coauthVersionLast="47" xr6:coauthVersionMax="47" xr10:uidLastSave="{00000000-0000-0000-0000-000000000000}"/>
  <bookViews>
    <workbookView xWindow="-108" yWindow="-108" windowWidth="23256" windowHeight="12576" xr2:uid="{6F024C41-FC04-4CAA-8385-0E960F7814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O5" i="1"/>
  <c r="K5" i="1"/>
  <c r="K4" i="1"/>
  <c r="K3" i="1"/>
  <c r="K6" i="1" s="1"/>
  <c r="I5" i="1"/>
  <c r="I4" i="1"/>
  <c r="I3" i="1"/>
  <c r="I6" i="1" s="1"/>
</calcChain>
</file>

<file path=xl/sharedStrings.xml><?xml version="1.0" encoding="utf-8"?>
<sst xmlns="http://schemas.openxmlformats.org/spreadsheetml/2006/main" count="30" uniqueCount="29">
  <si>
    <t>CDTA Part #</t>
  </si>
  <si>
    <t>Description</t>
  </si>
  <si>
    <t>Brand</t>
  </si>
  <si>
    <t>MFG #</t>
  </si>
  <si>
    <t>N8889028</t>
  </si>
  <si>
    <t>Seal, Front Axle Gillig</t>
  </si>
  <si>
    <t>SKF</t>
  </si>
  <si>
    <t>82-02221-001</t>
  </si>
  <si>
    <t>Seal, Rear Axle Hub Gillig 40'</t>
  </si>
  <si>
    <t xml:space="preserve">SKF </t>
  </si>
  <si>
    <t>A1205L2716</t>
  </si>
  <si>
    <t>Seal, Wheel Meritor (Gillig #82-42443-000)</t>
  </si>
  <si>
    <t>Meritor</t>
  </si>
  <si>
    <t>Qnty per year</t>
  </si>
  <si>
    <t>Napa: Year 1 Unit Price</t>
  </si>
  <si>
    <t>Napa: Year 2 Unit Price</t>
  </si>
  <si>
    <t>CBM: Year 1 Unit Price</t>
  </si>
  <si>
    <t>CBM: Year 2 Unit Price</t>
  </si>
  <si>
    <t>Neopart: Year 1 Unit Price</t>
  </si>
  <si>
    <t>Neopart: Year 2 Unit Price</t>
  </si>
  <si>
    <t>Muncie: Year 1 Unit Price</t>
  </si>
  <si>
    <t>Muncie: Year 2 Unit Price</t>
  </si>
  <si>
    <t>Price Breakdown for CDTA Maint 190-3000 Seals for Transit Buses</t>
  </si>
  <si>
    <t>Yr 1 total CBM</t>
  </si>
  <si>
    <t>Total:</t>
  </si>
  <si>
    <t>Yr2 total CBM</t>
  </si>
  <si>
    <t>Yr 1 total Muncie</t>
  </si>
  <si>
    <t>Year 2 total Muncie</t>
  </si>
  <si>
    <t>Note: Depsite Muncie having the year 1 low cost for Item A1205L2716 the overall low cost for that item over 2 yrs is CBM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</si>
</sst>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90CBD-8532-4EEC-97CD-7055A70B1709}">
  <dimension ref="A1:Q9"/>
  <sheetViews>
    <sheetView tabSelected="1" workbookViewId="0">
      <selection activeCell="K17" sqref="K17"/>
    </sheetView>
  </sheetViews>
  <sheetFormatPr defaultRowHeight="10.199999999999999" x14ac:dyDescent="0.2"/>
  <cols>
    <col min="1" max="1" width="9.21875" style="2" customWidth="1"/>
    <col min="2" max="2" width="13.5546875" style="2" customWidth="1"/>
    <col min="3" max="3" width="7" style="2" customWidth="1"/>
    <col min="4" max="4" width="8.77734375" style="2" customWidth="1"/>
    <col min="5" max="5" width="7.44140625" style="2" customWidth="1"/>
    <col min="6" max="6" width="9.33203125" style="2" customWidth="1"/>
    <col min="7" max="7" width="8.21875" style="2" customWidth="1"/>
    <col min="8" max="9" width="8.77734375" style="2" customWidth="1"/>
    <col min="10" max="11" width="8.88671875" style="2"/>
    <col min="12" max="12" width="10.21875" style="2" customWidth="1"/>
    <col min="13" max="13" width="8.88671875" style="2"/>
    <col min="14" max="15" width="10.6640625" style="2" customWidth="1"/>
    <col min="16" max="16384" width="8.88671875" style="2"/>
  </cols>
  <sheetData>
    <row r="1" spans="1:17" x14ac:dyDescent="0.2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30.6" x14ac:dyDescent="0.2">
      <c r="A2" s="7" t="s">
        <v>0</v>
      </c>
      <c r="B2" s="7" t="s">
        <v>1</v>
      </c>
      <c r="C2" s="7" t="s">
        <v>2</v>
      </c>
      <c r="D2" s="7" t="s">
        <v>3</v>
      </c>
      <c r="E2" s="7" t="s">
        <v>13</v>
      </c>
      <c r="F2" s="9" t="s">
        <v>14</v>
      </c>
      <c r="G2" s="9" t="s">
        <v>15</v>
      </c>
      <c r="H2" s="7" t="s">
        <v>16</v>
      </c>
      <c r="I2" s="7" t="s">
        <v>23</v>
      </c>
      <c r="J2" s="7" t="s">
        <v>17</v>
      </c>
      <c r="K2" s="7" t="s">
        <v>25</v>
      </c>
      <c r="L2" s="9" t="s">
        <v>18</v>
      </c>
      <c r="M2" s="9" t="s">
        <v>19</v>
      </c>
      <c r="N2" s="7" t="s">
        <v>20</v>
      </c>
      <c r="O2" s="7" t="s">
        <v>26</v>
      </c>
      <c r="P2" s="7" t="s">
        <v>21</v>
      </c>
      <c r="Q2" s="7" t="s">
        <v>27</v>
      </c>
    </row>
    <row r="3" spans="1:17" ht="20.399999999999999" x14ac:dyDescent="0.2">
      <c r="A3" s="2" t="s">
        <v>4</v>
      </c>
      <c r="B3" s="2" t="s">
        <v>5</v>
      </c>
      <c r="C3" s="2" t="s">
        <v>6</v>
      </c>
      <c r="D3" s="2">
        <v>43764</v>
      </c>
      <c r="E3" s="2">
        <v>250</v>
      </c>
      <c r="F3" s="3">
        <v>31.49</v>
      </c>
      <c r="G3" s="3">
        <v>31.89</v>
      </c>
      <c r="H3" s="4">
        <v>14.74</v>
      </c>
      <c r="I3" s="2">
        <f>E3*H3</f>
        <v>3685</v>
      </c>
      <c r="J3" s="4">
        <v>15.18</v>
      </c>
      <c r="K3" s="5">
        <f>E3*J3</f>
        <v>3795</v>
      </c>
      <c r="L3" s="3"/>
      <c r="M3" s="3"/>
      <c r="N3" s="2">
        <v>16.41</v>
      </c>
      <c r="P3" s="2">
        <v>17.399999999999999</v>
      </c>
    </row>
    <row r="4" spans="1:17" ht="20.399999999999999" x14ac:dyDescent="0.2">
      <c r="A4" s="2" t="s">
        <v>7</v>
      </c>
      <c r="B4" s="2" t="s">
        <v>8</v>
      </c>
      <c r="C4" s="2" t="s">
        <v>9</v>
      </c>
      <c r="D4" s="2">
        <v>48690</v>
      </c>
      <c r="E4" s="2">
        <v>100</v>
      </c>
      <c r="F4" s="3">
        <v>37.49</v>
      </c>
      <c r="G4" s="3">
        <v>38.03</v>
      </c>
      <c r="H4" s="4">
        <v>14.98</v>
      </c>
      <c r="I4" s="2">
        <f t="shared" ref="I4:I5" si="0">E4*H4</f>
        <v>1498</v>
      </c>
      <c r="J4" s="4">
        <v>15.43</v>
      </c>
      <c r="K4" s="5">
        <f t="shared" ref="K4:K5" si="1">E4*J4</f>
        <v>1543</v>
      </c>
      <c r="L4" s="3">
        <v>39.380000000000003</v>
      </c>
      <c r="M4" s="3">
        <v>41.42</v>
      </c>
      <c r="N4" s="2">
        <v>25.98</v>
      </c>
      <c r="P4" s="2">
        <v>27.27</v>
      </c>
    </row>
    <row r="5" spans="1:17" ht="30.6" x14ac:dyDescent="0.2">
      <c r="A5" s="2" t="s">
        <v>10</v>
      </c>
      <c r="B5" s="2" t="s">
        <v>11</v>
      </c>
      <c r="C5" s="2" t="s">
        <v>12</v>
      </c>
      <c r="D5" s="2" t="s">
        <v>10</v>
      </c>
      <c r="E5" s="2">
        <v>75</v>
      </c>
      <c r="F5" s="3">
        <v>107</v>
      </c>
      <c r="G5" s="3">
        <v>108.73</v>
      </c>
      <c r="H5" s="2">
        <v>67.319999999999993</v>
      </c>
      <c r="I5" s="2">
        <f t="shared" si="0"/>
        <v>5048.9999999999991</v>
      </c>
      <c r="J5" s="4">
        <v>69.349999999999994</v>
      </c>
      <c r="K5" s="5">
        <f t="shared" si="1"/>
        <v>5201.25</v>
      </c>
      <c r="L5" s="3">
        <v>58.5</v>
      </c>
      <c r="M5" s="3">
        <v>61.52</v>
      </c>
      <c r="N5" s="6">
        <v>66.78</v>
      </c>
      <c r="O5" s="5">
        <f>E5*N5</f>
        <v>5008.5</v>
      </c>
      <c r="P5" s="2">
        <v>79.05</v>
      </c>
      <c r="Q5" s="2">
        <f>E5*P5</f>
        <v>5928.75</v>
      </c>
    </row>
    <row r="6" spans="1:17" s="7" customFormat="1" x14ac:dyDescent="0.2">
      <c r="A6" s="7" t="s">
        <v>24</v>
      </c>
      <c r="I6" s="7">
        <f>SUM(I3:I5)</f>
        <v>10232</v>
      </c>
      <c r="K6" s="7">
        <f>SUM(K3:K5)</f>
        <v>10539.25</v>
      </c>
    </row>
    <row r="9" spans="1:17" ht="53.4" customHeight="1" x14ac:dyDescent="0.2">
      <c r="A9" s="8" t="s">
        <v>28</v>
      </c>
      <c r="B9" s="8"/>
      <c r="C9" s="8"/>
    </row>
  </sheetData>
  <mergeCells count="2">
    <mergeCell ref="A1:P1"/>
    <mergeCell ref="A9:C9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D. Sansky</dc:creator>
  <cp:lastModifiedBy>Stacy D. Sansky</cp:lastModifiedBy>
  <dcterms:created xsi:type="dcterms:W3CDTF">2023-12-05T16:35:20Z</dcterms:created>
  <dcterms:modified xsi:type="dcterms:W3CDTF">2023-12-07T16:51:40Z</dcterms:modified>
</cp:coreProperties>
</file>